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/>
  <mc:AlternateContent xmlns:mc="http://schemas.openxmlformats.org/markup-compatibility/2006">
    <mc:Choice Requires="x15">
      <x15ac:absPath xmlns:x15ac="http://schemas.microsoft.com/office/spreadsheetml/2010/11/ac" url="D:\DULIEU HOANG\1. mos 16\1. MOS Excel 2016\1. Giao an tinhoccong\1. Private\1. E16CA-BVN1\E16CA-BVN1\CA.ESource\"/>
    </mc:Choice>
  </mc:AlternateContent>
  <bookViews>
    <workbookView xWindow="0" yWindow="0" windowWidth="21948" windowHeight="9876"/>
  </bookViews>
  <sheets>
    <sheet name="Data" sheetId="1" r:id="rId1"/>
    <sheet name="Cong Academy" sheetId="2" state="hidden" r:id="rId2"/>
    <sheet name="Sam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1" l="1"/>
  <c r="H7" i="1"/>
  <c r="H8" i="1"/>
  <c r="H10" i="1"/>
  <c r="H6" i="1"/>
  <c r="H9" i="1"/>
  <c r="I4" i="1"/>
  <c r="I5" i="1"/>
  <c r="I6" i="1"/>
  <c r="I7" i="1"/>
  <c r="I8" i="1"/>
  <c r="I9" i="1"/>
  <c r="I10" i="1"/>
  <c r="I11" i="1"/>
  <c r="I12" i="1"/>
  <c r="I3" i="1"/>
  <c r="H3" i="1"/>
  <c r="H4" i="1"/>
  <c r="H11" i="1"/>
  <c r="H12" i="1"/>
</calcChain>
</file>

<file path=xl/sharedStrings.xml><?xml version="1.0" encoding="utf-8"?>
<sst xmlns="http://schemas.openxmlformats.org/spreadsheetml/2006/main" count="212" uniqueCount="109">
  <si>
    <t>STT</t>
  </si>
  <si>
    <t>MÃ SỐ</t>
  </si>
  <si>
    <t>HỌ TÊN THÍ SINH</t>
  </si>
  <si>
    <t>KHU VỰC</t>
  </si>
  <si>
    <t>ĐIỂM TOÁN</t>
  </si>
  <si>
    <t>ĐIỂM LÝ</t>
  </si>
  <si>
    <t>ĐIỂM HÓA</t>
  </si>
  <si>
    <t>TỔNG ĐIỂM</t>
  </si>
  <si>
    <t>ĐIỂM CHUẨN</t>
  </si>
  <si>
    <t>K1.101</t>
  </si>
  <si>
    <t>Võ Thành Thạo</t>
  </si>
  <si>
    <t>H2.102</t>
  </si>
  <si>
    <t>Nguyễn Hữu Bằng</t>
  </si>
  <si>
    <t>Q1.130</t>
  </si>
  <si>
    <t>Lý Mạc Sầu</t>
  </si>
  <si>
    <t>Q2.131</t>
  </si>
  <si>
    <t>Nguyễn Phi Bằng</t>
  </si>
  <si>
    <t>K1.105</t>
  </si>
  <si>
    <t>Đỗ Văn Thi</t>
  </si>
  <si>
    <t>C1.110</t>
  </si>
  <si>
    <t>Nguyễn Khắc Bun</t>
  </si>
  <si>
    <t>C2.120</t>
  </si>
  <si>
    <t>Ngô Ngọc Hậu</t>
  </si>
  <si>
    <t>H2.135</t>
  </si>
  <si>
    <t>Trịnh Kim Mã</t>
  </si>
  <si>
    <t>K1.200</t>
  </si>
  <si>
    <t>Quách Ngọc Lan</t>
  </si>
  <si>
    <t>K2.201</t>
  </si>
  <si>
    <t>Trần Thị Chi</t>
  </si>
  <si>
    <t>BẢNG TRA ĐIỂM CHUẨN</t>
  </si>
  <si>
    <t>MÃ NGÀNH</t>
  </si>
  <si>
    <t>TÊN NGÀNH</t>
  </si>
  <si>
    <t>ĐIỂM CHUẨN 1</t>
  </si>
  <si>
    <t>ĐIỂM CHUẨN 2</t>
  </si>
  <si>
    <t>C</t>
  </si>
  <si>
    <t>Cơ Khí</t>
  </si>
  <si>
    <t>H</t>
  </si>
  <si>
    <t>Hóa Dầu</t>
  </si>
  <si>
    <t>K</t>
  </si>
  <si>
    <t>Kế Toán</t>
  </si>
  <si>
    <t>Q</t>
  </si>
  <si>
    <t>Quản Trị Kinh Doanh</t>
  </si>
  <si>
    <t>KẾT QUẢ TUYỂN SINH CỘNG ACADEMY</t>
  </si>
  <si>
    <t>Invoice</t>
  </si>
  <si>
    <t>Description</t>
  </si>
  <si>
    <t>Item #</t>
  </si>
  <si>
    <t>Region</t>
  </si>
  <si>
    <t>Qty</t>
  </si>
  <si>
    <t>Unit Price</t>
  </si>
  <si>
    <t>Discount</t>
  </si>
  <si>
    <t>Total</t>
  </si>
  <si>
    <t>Status</t>
  </si>
  <si>
    <t>3-456-1</t>
  </si>
  <si>
    <t>Invoice 3-456-1 Data 1</t>
  </si>
  <si>
    <t>N</t>
  </si>
  <si>
    <t>Done</t>
  </si>
  <si>
    <t>Invoice 3-456-1 Data 2</t>
  </si>
  <si>
    <t>Invoice 3-456-1 Data 3</t>
  </si>
  <si>
    <t>Invoice 3-456-1 Data 4</t>
  </si>
  <si>
    <t>Invoice 3-456-1 Data 5</t>
  </si>
  <si>
    <t>S</t>
  </si>
  <si>
    <t>Invoice 3-456-1 Data 6</t>
  </si>
  <si>
    <t>W</t>
  </si>
  <si>
    <t>Invoice 3-456-1 Data 7</t>
  </si>
  <si>
    <t>Invoice 3-456-1 Data 8</t>
  </si>
  <si>
    <t>Processing</t>
  </si>
  <si>
    <t>Invoice 3-456-1 Data 9</t>
  </si>
  <si>
    <t>Invoice 3-456-1 Data 10</t>
  </si>
  <si>
    <t>Invoice 3-456-1 Data 11</t>
  </si>
  <si>
    <t>E</t>
  </si>
  <si>
    <t>Invoice 3-456-1 Data 12</t>
  </si>
  <si>
    <t>Invoice 3-456-1 Data 13</t>
  </si>
  <si>
    <t>Invoice 3-456-1 Data 14</t>
  </si>
  <si>
    <t>Invoice 3-456-1 Data 15</t>
  </si>
  <si>
    <t>Invoice 3-456-1 Data 16</t>
  </si>
  <si>
    <t>Invoice 3-456-1 Data 17</t>
  </si>
  <si>
    <t>Invoice 3-456-1 Data 18</t>
  </si>
  <si>
    <t>Invoice 3-456-1 Data 19</t>
  </si>
  <si>
    <t>Invoice 3-456-1 Data 20</t>
  </si>
  <si>
    <t>Invoice 3-456-1 Data 21</t>
  </si>
  <si>
    <t>Invoice 3-456-1 Data 22</t>
  </si>
  <si>
    <t>Invoice 3-456-1 Data 23</t>
  </si>
  <si>
    <t>Invoice 3-456-1 Data 24</t>
  </si>
  <si>
    <t>Invoice 3-456-1 Data 25</t>
  </si>
  <si>
    <t>3-456-2</t>
  </si>
  <si>
    <t>Invoice 3-456-2 Data 1</t>
  </si>
  <si>
    <t>Z4567</t>
  </si>
  <si>
    <t>Invoice 3-456-2 Data 2</t>
  </si>
  <si>
    <t>Z4568</t>
  </si>
  <si>
    <t>Invoice 3-456-2 Data 3</t>
  </si>
  <si>
    <t>Z4569</t>
  </si>
  <si>
    <t>Invoice 3-456-2 Data 4</t>
  </si>
  <si>
    <t>Z4570</t>
  </si>
  <si>
    <t>Invoice 3-456-2 Data 5</t>
  </si>
  <si>
    <t>Z4571</t>
  </si>
  <si>
    <t>Invoice 3-456-2 Data 6</t>
  </si>
  <si>
    <t>Z4572</t>
  </si>
  <si>
    <t>Invoice 3-456-2 Data 7</t>
  </si>
  <si>
    <t>Z4573</t>
  </si>
  <si>
    <t>Invoice 3-456-2 Data 8</t>
  </si>
  <si>
    <t>Z4574</t>
  </si>
  <si>
    <t>Invoice 3-456-2 Data 9</t>
  </si>
  <si>
    <t>Z4575</t>
  </si>
  <si>
    <t>Invoice 3-456-2 Data 10</t>
  </si>
  <si>
    <t>Z4576</t>
  </si>
  <si>
    <t>Invoice 3-456-2 Data 11</t>
  </si>
  <si>
    <t>Z4577</t>
  </si>
  <si>
    <t>Invoice 3-456-2 Data 12</t>
  </si>
  <si>
    <t>Z4578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</si>
</sst>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(* #,##0_);_(* \(#,##0\);_(* &quot;-&quot;_);_(@_)"/>
    <numFmt numFmtId="164" formatCode="&quot;$&quot;#,##0.00"/>
  </numFmts>
  <fonts count="7" x14ac:knownFonts="1">
    <font>
      <sz val="11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0"/>
      <color theme="1"/>
      <name val="Arial"/>
      <family val="2"/>
      <scheme val="minor"/>
    </font>
    <font>
      <b/>
      <sz val="11"/>
      <color theme="3"/>
      <name val="Arial"/>
      <family val="2"/>
      <scheme val="minor"/>
    </font>
    <font>
      <b/>
      <sz val="11"/>
      <color theme="4" tint="-0.24994659260841701"/>
      <name val="Arial"/>
      <family val="2"/>
      <scheme val="major"/>
    </font>
    <font>
      <sz val="11"/>
      <color theme="0"/>
      <name val="Arial"/>
      <family val="2"/>
      <scheme val="minor"/>
    </font>
    <font>
      <sz val="11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0" fillId="0" borderId="2" xfId="0" applyFont="1" applyBorder="1"/>
    <xf numFmtId="0" fontId="0" fillId="0" borderId="0" xfId="0" applyFont="1"/>
    <xf numFmtId="0" fontId="2" fillId="0" borderId="2" xfId="0" applyFont="1" applyBorder="1"/>
    <xf numFmtId="0" fontId="0" fillId="2" borderId="0" xfId="0" applyFill="1"/>
    <xf numFmtId="0" fontId="0" fillId="0" borderId="2" xfId="0" applyFont="1" applyBorder="1" applyAlignment="1"/>
    <xf numFmtId="0" fontId="0" fillId="0" borderId="2" xfId="0" applyNumberFormat="1" applyFont="1" applyBorder="1"/>
    <xf numFmtId="0" fontId="4" fillId="0" borderId="0" xfId="1" applyFont="1" applyFill="1" applyBorder="1" applyAlignment="1" applyProtection="1">
      <alignment horizontal="left" vertical="center"/>
    </xf>
    <xf numFmtId="0" fontId="4" fillId="0" borderId="0" xfId="1" applyFont="1" applyAlignment="1" applyProtection="1">
      <alignment horizontal="left" vertical="center"/>
    </xf>
    <xf numFmtId="0" fontId="0" fillId="0" borderId="0" xfId="0" applyNumberFormat="1" applyFont="1" applyFill="1" applyBorder="1" applyAlignment="1" applyProtection="1">
      <alignment horizontal="left" vertical="center"/>
    </xf>
    <xf numFmtId="0" fontId="0" fillId="0" borderId="0" xfId="0" applyAlignment="1"/>
    <xf numFmtId="41" fontId="0" fillId="0" borderId="0" xfId="0" applyNumberFormat="1" applyFont="1" applyFill="1" applyBorder="1" applyAlignment="1" applyProtection="1">
      <alignment vertical="center"/>
    </xf>
    <xf numFmtId="164" fontId="0" fillId="0" borderId="0" xfId="0" applyNumberFormat="1" applyFont="1" applyFill="1" applyBorder="1" applyAlignment="1" applyProtection="1">
      <alignment vertical="center"/>
    </xf>
    <xf numFmtId="164" fontId="0" fillId="0" borderId="0" xfId="0" applyNumberFormat="1" applyFont="1" applyAlignment="1" applyProtection="1">
      <alignment vertical="center"/>
    </xf>
    <xf numFmtId="0" fontId="6" fillId="0" borderId="2" xfId="0" applyFont="1" applyFill="1" applyBorder="1"/>
    <xf numFmtId="0" fontId="5" fillId="3" borderId="2" xfId="0" applyFont="1" applyFill="1" applyBorder="1"/>
    <xf numFmtId="0" fontId="1" fillId="0" borderId="1" xfId="0" applyFont="1" applyBorder="1" applyAlignment="1">
      <alignment horizontal="center" vertical="center"/>
    </xf>
  </cellXfs>
  <cellStyles count="2">
    <cellStyle name="Heading 4" xfId="1" builtinId="19"/>
    <cellStyle name="Normal" xfId="0" builtinId="0"/>
  </cellStyles>
  <dxfs count="19">
    <dxf>
      <numFmt numFmtId="164" formatCode="&quot;$&quot;#,##0.00"/>
      <alignment horizontal="general" vertical="center" textRotation="0" wrapText="0" indent="0" justifyLastLine="0" shrinkToFit="0" readingOrder="0"/>
    </dxf>
    <dxf>
      <numFmt numFmtId="164" formatCode="&quot;$&quot;#,##0.00"/>
      <alignment horizontal="general" vertical="center" textRotation="0" wrapText="0" indent="0" justifyLastLine="0" shrinkToFit="0" readingOrder="0"/>
    </dxf>
    <dxf>
      <numFmt numFmtId="164" formatCode="&quot;$&quot;#,##0.00"/>
      <alignment horizontal="general" vertical="center" textRotation="0" wrapText="0" indent="0" justifyLastLine="0" shrinkToFit="0" readingOrder="0"/>
    </dxf>
    <dxf>
      <numFmt numFmtId="164" formatCode="&quot;$&quot;#,##0.00"/>
      <alignment horizontal="general" vertical="center" textRotation="0" wrapText="0" indent="0" justifyLastLine="0" shrinkToFit="0" readingOrder="0"/>
    </dxf>
    <dxf>
      <numFmt numFmtId="33" formatCode="_(* #,##0_);_(* \(#,##0\);_(* &quot;-&quot;_);_(@_)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 tint="-0.749961851863155"/>
        <name val="Aria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protection locked="1" hidden="0"/>
    </dxf>
    <dxf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protection locked="1" hidden="0"/>
    </dxf>
    <dxf>
      <alignment vertical="center" textRotation="0" wrapText="0" indent="0" justifyLastLine="0" shrinkToFit="0" readingOrder="0"/>
    </dxf>
    <dxf>
      <font>
        <b/>
      </font>
      <alignment textRotation="0" wrapText="0" indent="0" justifyLastLine="0" shrinkToFit="0" readingOrder="0"/>
    </dxf>
    <dxf>
      <font>
        <color rgb="FFFF0000"/>
      </font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 val="0"/>
        <i val="0"/>
        <color theme="1" tint="4.9989318521683403E-2"/>
      </font>
    </dxf>
    <dxf>
      <font>
        <b/>
        <color theme="4" tint="-0.249977111117893"/>
      </font>
    </dxf>
    <dxf>
      <font>
        <b/>
        <i val="0"/>
        <color theme="4" tint="-0.499984740745262"/>
      </font>
      <border>
        <left style="thin">
          <color theme="4"/>
        </left>
        <right style="thin">
          <color theme="4"/>
        </right>
        <top style="double">
          <color theme="4"/>
        </top>
        <bottom style="thin">
          <color theme="4"/>
        </bottom>
      </border>
    </dxf>
    <dxf>
      <font>
        <b val="0"/>
        <i val="0"/>
        <color theme="4" tint="-0.24994659260841701"/>
      </font>
      <border>
        <left style="thin">
          <color theme="4"/>
        </left>
        <right style="thin">
          <color theme="4"/>
        </right>
        <top style="thin">
          <color theme="4"/>
        </top>
        <vertical/>
        <horizontal/>
      </border>
    </dxf>
    <dxf>
      <font>
        <b val="0"/>
        <i val="0"/>
        <color theme="3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</dxfs>
  <tableStyles count="1" defaultTableStyle="TableStyleMedium2" defaultPivotStyle="PivotStyleLight16">
    <tableStyle name="Sales Invoice Table" pivot="0" count="7">
      <tableStyleElement type="wholeTable" dxfId="18"/>
      <tableStyleElement type="headerRow" dxfId="17"/>
      <tableStyleElement type="totalRow" dxfId="16"/>
      <tableStyleElement type="firstColumn" dxfId="15"/>
      <tableStyleElement type="lastColumn" dxfId="14"/>
      <tableStyleElement type="firstRowStripe" dxfId="13"/>
      <tableStyleElement type="firstColumnStripe" dxfId="1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25</xdr:col>
      <xdr:colOff>692019</xdr:colOff>
      <xdr:row>40</xdr:row>
      <xdr:rowOff>77754</xdr:rowOff>
    </xdr:to>
    <xdr:grpSp>
      <xdr:nvGrpSpPr>
        <xdr:cNvPr id="3" name="Group 2"/>
        <xdr:cNvGrpSpPr/>
      </xdr:nvGrpSpPr>
      <xdr:grpSpPr>
        <a:xfrm>
          <a:off x="0" y="0"/>
          <a:ext cx="17542016" cy="7044611"/>
          <a:chOff x="0" y="0"/>
          <a:chExt cx="6743700" cy="4023360"/>
        </a:xfrm>
      </xdr:grpSpPr>
      <xdr:sp macro="" textlink="">
        <xdr:nvSpPr>
          <xdr:cNvPr id="4" name="Rectangle 3"/>
          <xdr:cNvSpPr/>
        </xdr:nvSpPr>
        <xdr:spPr>
          <a:xfrm>
            <a:off x="0" y="0"/>
            <a:ext cx="6743700" cy="4023360"/>
          </a:xfrm>
          <a:prstGeom prst="rect">
            <a:avLst/>
          </a:prstGeom>
          <a:solidFill>
            <a:schemeClr val="bg1">
              <a:lumMod val="95000"/>
            </a:schemeClr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en-US" sz="3200"/>
          </a:p>
        </xdr:txBody>
      </xdr:sp>
      <xdr:sp macro="" textlink="">
        <xdr:nvSpPr>
          <xdr:cNvPr id="5" name="Rectangle 4"/>
          <xdr:cNvSpPr/>
        </xdr:nvSpPr>
        <xdr:spPr>
          <a:xfrm>
            <a:off x="0" y="0"/>
            <a:ext cx="6743700" cy="2392680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pPr marL="0" marR="0" algn="ctr">
              <a:lnSpc>
                <a:spcPct val="107000"/>
              </a:lnSpc>
              <a:spcBef>
                <a:spcPts val="0"/>
              </a:spcBef>
              <a:spcAft>
                <a:spcPts val="800"/>
              </a:spcAft>
            </a:pPr>
            <a:r>
              <a:rPr lang="en-US" sz="5400">
                <a:effectLst/>
                <a:ea typeface="Calibri" panose="020F0502020204030204" pitchFamily="34" charset="0"/>
                <a:cs typeface="Times New Roman" panose="02020603050405020304" pitchFamily="18" charset="0"/>
              </a:rPr>
              <a:t>File thực</a:t>
            </a:r>
            <a:r>
              <a:rPr lang="en-US" sz="5400" baseline="0">
                <a:effectLst/>
                <a:ea typeface="Calibri" panose="020F0502020204030204" pitchFamily="34" charset="0"/>
                <a:cs typeface="Times New Roman" panose="02020603050405020304" pitchFamily="18" charset="0"/>
              </a:rPr>
              <a:t> hành được mở ở đây</a:t>
            </a:r>
            <a:endParaRPr lang="en-US" sz="3200">
              <a:effectLst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6" name="Rectangle 5"/>
          <xdr:cNvSpPr/>
        </xdr:nvSpPr>
        <xdr:spPr>
          <a:xfrm>
            <a:off x="533400" y="2446020"/>
            <a:ext cx="975360" cy="220980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pPr marL="0" marR="0" algn="ctr">
              <a:lnSpc>
                <a:spcPct val="107000"/>
              </a:lnSpc>
              <a:spcBef>
                <a:spcPts val="0"/>
              </a:spcBef>
              <a:spcAft>
                <a:spcPts val="800"/>
              </a:spcAft>
            </a:pPr>
            <a:r>
              <a:rPr lang="en-US" sz="1800">
                <a:effectLst/>
                <a:ea typeface="Calibri" panose="020F0502020204030204" pitchFamily="34" charset="0"/>
                <a:cs typeface="Times New Roman" panose="02020603050405020304" pitchFamily="18" charset="0"/>
              </a:rPr>
              <a:t>Project 1 of 7</a:t>
            </a:r>
            <a:endParaRPr lang="en-US" sz="3200">
              <a:effectLst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7" name="Rectangle 6"/>
          <xdr:cNvSpPr/>
        </xdr:nvSpPr>
        <xdr:spPr>
          <a:xfrm>
            <a:off x="2186940" y="2446020"/>
            <a:ext cx="975360" cy="220980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pPr marL="0" marR="0" algn="ctr">
              <a:lnSpc>
                <a:spcPct val="107000"/>
              </a:lnSpc>
              <a:spcBef>
                <a:spcPts val="0"/>
              </a:spcBef>
              <a:spcAft>
                <a:spcPts val="800"/>
              </a:spcAft>
            </a:pPr>
            <a:r>
              <a:rPr lang="en-US" sz="1800">
                <a:effectLst/>
                <a:ea typeface="Calibri" panose="020F0502020204030204" pitchFamily="34" charset="0"/>
                <a:cs typeface="Times New Roman" panose="02020603050405020304" pitchFamily="18" charset="0"/>
              </a:rPr>
              <a:t>Thời gian chạy..</a:t>
            </a:r>
            <a:endParaRPr lang="en-US" sz="3200">
              <a:effectLst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8" name="Rectangle 7"/>
          <xdr:cNvSpPr/>
        </xdr:nvSpPr>
        <xdr:spPr>
          <a:xfrm>
            <a:off x="3581400" y="2430780"/>
            <a:ext cx="975360" cy="220980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pPr marL="0" marR="0" algn="ctr">
              <a:lnSpc>
                <a:spcPct val="107000"/>
              </a:lnSpc>
              <a:spcBef>
                <a:spcPts val="0"/>
              </a:spcBef>
              <a:spcAft>
                <a:spcPts val="800"/>
              </a:spcAft>
            </a:pPr>
            <a:r>
              <a:rPr lang="en-US" sz="1800">
                <a:effectLst/>
                <a:ea typeface="Calibri" panose="020F0502020204030204" pitchFamily="34" charset="0"/>
                <a:cs typeface="Times New Roman" panose="02020603050405020304" pitchFamily="18" charset="0"/>
              </a:rPr>
              <a:t>Exam summary</a:t>
            </a:r>
            <a:endParaRPr lang="en-US" sz="3200">
              <a:effectLst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9" name="Rectangle 8"/>
          <xdr:cNvSpPr/>
        </xdr:nvSpPr>
        <xdr:spPr>
          <a:xfrm>
            <a:off x="4640580" y="2430780"/>
            <a:ext cx="975360" cy="220980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pPr marL="0" marR="0" algn="ctr">
              <a:lnSpc>
                <a:spcPct val="107000"/>
              </a:lnSpc>
              <a:spcBef>
                <a:spcPts val="0"/>
              </a:spcBef>
              <a:spcAft>
                <a:spcPts val="800"/>
              </a:spcAft>
            </a:pPr>
            <a:r>
              <a:rPr lang="en-US" sz="1800">
                <a:effectLst/>
                <a:ea typeface="Calibri" panose="020F0502020204030204" pitchFamily="34" charset="0"/>
                <a:cs typeface="Times New Roman" panose="02020603050405020304" pitchFamily="18" charset="0"/>
              </a:rPr>
              <a:t>Restart project</a:t>
            </a:r>
            <a:endParaRPr lang="en-US" sz="3200">
              <a:effectLst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10" name="Rectangle 9"/>
          <xdr:cNvSpPr/>
        </xdr:nvSpPr>
        <xdr:spPr>
          <a:xfrm>
            <a:off x="5692140" y="2423160"/>
            <a:ext cx="975360" cy="220980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pPr marL="0" marR="0" algn="ctr">
              <a:lnSpc>
                <a:spcPct val="107000"/>
              </a:lnSpc>
              <a:spcBef>
                <a:spcPts val="0"/>
              </a:spcBef>
              <a:spcAft>
                <a:spcPts val="800"/>
              </a:spcAft>
            </a:pPr>
            <a:r>
              <a:rPr lang="en-US" sz="1800">
                <a:effectLst/>
                <a:ea typeface="Calibri" panose="020F0502020204030204" pitchFamily="34" charset="0"/>
                <a:cs typeface="Times New Roman" panose="02020603050405020304" pitchFamily="18" charset="0"/>
              </a:rPr>
              <a:t>Submit project</a:t>
            </a:r>
            <a:endParaRPr lang="en-US" sz="3200">
              <a:effectLst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11" name="Rectangle 10"/>
          <xdr:cNvSpPr/>
        </xdr:nvSpPr>
        <xdr:spPr>
          <a:xfrm>
            <a:off x="1295400" y="2750820"/>
            <a:ext cx="975360" cy="220980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pPr marL="0" marR="0" algn="ctr">
              <a:lnSpc>
                <a:spcPct val="107000"/>
              </a:lnSpc>
              <a:spcBef>
                <a:spcPts val="0"/>
              </a:spcBef>
              <a:spcAft>
                <a:spcPts val="800"/>
              </a:spcAft>
            </a:pPr>
            <a:r>
              <a:rPr lang="en-US" sz="1800">
                <a:effectLst/>
                <a:ea typeface="Calibri" panose="020F0502020204030204" pitchFamily="34" charset="0"/>
                <a:cs typeface="Times New Roman" panose="02020603050405020304" pitchFamily="18" charset="0"/>
              </a:rPr>
              <a:t>Overview</a:t>
            </a:r>
            <a:endParaRPr lang="en-US" sz="3200">
              <a:effectLst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12" name="Rectangle 11"/>
          <xdr:cNvSpPr/>
        </xdr:nvSpPr>
        <xdr:spPr>
          <a:xfrm>
            <a:off x="2430780" y="2750820"/>
            <a:ext cx="975360" cy="220980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pPr marL="0" marR="0" algn="ctr">
              <a:lnSpc>
                <a:spcPct val="107000"/>
              </a:lnSpc>
              <a:spcBef>
                <a:spcPts val="0"/>
              </a:spcBef>
              <a:spcAft>
                <a:spcPts val="800"/>
              </a:spcAft>
            </a:pPr>
            <a:r>
              <a:rPr lang="en-US" sz="1800">
                <a:effectLst/>
                <a:ea typeface="Calibri" panose="020F0502020204030204" pitchFamily="34" charset="0"/>
                <a:cs typeface="Times New Roman" panose="02020603050405020304" pitchFamily="18" charset="0"/>
              </a:rPr>
              <a:t>Task 1</a:t>
            </a:r>
            <a:endParaRPr lang="en-US" sz="3200">
              <a:effectLst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13" name="Rectangle 12"/>
          <xdr:cNvSpPr/>
        </xdr:nvSpPr>
        <xdr:spPr>
          <a:xfrm>
            <a:off x="3619500" y="2750820"/>
            <a:ext cx="975360" cy="220980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pPr marL="0" marR="0" algn="ctr">
              <a:lnSpc>
                <a:spcPct val="107000"/>
              </a:lnSpc>
              <a:spcBef>
                <a:spcPts val="0"/>
              </a:spcBef>
              <a:spcAft>
                <a:spcPts val="800"/>
              </a:spcAft>
            </a:pPr>
            <a:r>
              <a:rPr lang="en-US" sz="1800">
                <a:effectLst/>
                <a:ea typeface="Calibri" panose="020F0502020204030204" pitchFamily="34" charset="0"/>
                <a:cs typeface="Times New Roman" panose="02020603050405020304" pitchFamily="18" charset="0"/>
              </a:rPr>
              <a:t>Task 2</a:t>
            </a:r>
            <a:endParaRPr lang="en-US" sz="3200">
              <a:effectLst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14" name="Rectangle 13"/>
          <xdr:cNvSpPr/>
        </xdr:nvSpPr>
        <xdr:spPr>
          <a:xfrm>
            <a:off x="4792980" y="2750820"/>
            <a:ext cx="975360" cy="220980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pPr marL="0" marR="0" algn="ctr">
              <a:lnSpc>
                <a:spcPct val="107000"/>
              </a:lnSpc>
              <a:spcBef>
                <a:spcPts val="0"/>
              </a:spcBef>
              <a:spcAft>
                <a:spcPts val="800"/>
              </a:spcAft>
            </a:pPr>
            <a:r>
              <a:rPr lang="en-US" sz="1800">
                <a:effectLst/>
                <a:ea typeface="Calibri" panose="020F0502020204030204" pitchFamily="34" charset="0"/>
                <a:cs typeface="Times New Roman" panose="02020603050405020304" pitchFamily="18" charset="0"/>
              </a:rPr>
              <a:t>Task 3</a:t>
            </a:r>
            <a:endParaRPr lang="en-US" sz="3200">
              <a:effectLst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15" name="Rectangle 14"/>
          <xdr:cNvSpPr/>
        </xdr:nvSpPr>
        <xdr:spPr>
          <a:xfrm>
            <a:off x="1295400" y="3070860"/>
            <a:ext cx="4472940" cy="487680"/>
          </a:xfrm>
          <a:prstGeom prst="rect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pPr marL="0" marR="0" algn="ctr">
              <a:lnSpc>
                <a:spcPct val="107000"/>
              </a:lnSpc>
              <a:spcBef>
                <a:spcPts val="0"/>
              </a:spcBef>
              <a:spcAft>
                <a:spcPts val="800"/>
              </a:spcAft>
            </a:pPr>
            <a:r>
              <a:rPr lang="en-US" sz="3200">
                <a:solidFill>
                  <a:srgbClr val="FF0000"/>
                </a:solidFill>
                <a:effectLst/>
                <a:ea typeface="Calibri" panose="020F0502020204030204" pitchFamily="34" charset="0"/>
                <a:cs typeface="Times New Roman" panose="02020603050405020304" pitchFamily="18" charset="0"/>
              </a:rPr>
              <a:t>NỘI DUNG CÂU HỎI HIỂN THỊ Ở ĐÂY</a:t>
            </a:r>
            <a:endParaRPr lang="en-US" sz="3200">
              <a:effectLst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16" name="Rectangle 15"/>
          <xdr:cNvSpPr/>
        </xdr:nvSpPr>
        <xdr:spPr>
          <a:xfrm>
            <a:off x="167640" y="3657600"/>
            <a:ext cx="975360" cy="220980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pPr marL="0" marR="0" algn="ctr">
              <a:lnSpc>
                <a:spcPct val="107000"/>
              </a:lnSpc>
              <a:spcBef>
                <a:spcPts val="0"/>
              </a:spcBef>
              <a:spcAft>
                <a:spcPts val="800"/>
              </a:spcAft>
            </a:pPr>
            <a:r>
              <a:rPr lang="en-US" sz="1800">
                <a:effectLst/>
                <a:ea typeface="Calibri" panose="020F0502020204030204" pitchFamily="34" charset="0"/>
                <a:cs typeface="Times New Roman" panose="02020603050405020304" pitchFamily="18" charset="0"/>
              </a:rPr>
              <a:t>Previous Task</a:t>
            </a:r>
            <a:endParaRPr lang="en-US" sz="3200">
              <a:effectLst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17" name="Rectangle 16"/>
          <xdr:cNvSpPr/>
        </xdr:nvSpPr>
        <xdr:spPr>
          <a:xfrm>
            <a:off x="5593080" y="3665220"/>
            <a:ext cx="975360" cy="220980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pPr marL="0" marR="0" algn="ctr">
              <a:lnSpc>
                <a:spcPct val="107000"/>
              </a:lnSpc>
              <a:spcBef>
                <a:spcPts val="0"/>
              </a:spcBef>
              <a:spcAft>
                <a:spcPts val="800"/>
              </a:spcAft>
            </a:pPr>
            <a:r>
              <a:rPr lang="en-US" sz="1800">
                <a:effectLst/>
                <a:ea typeface="Calibri" panose="020F0502020204030204" pitchFamily="34" charset="0"/>
                <a:cs typeface="Times New Roman" panose="02020603050405020304" pitchFamily="18" charset="0"/>
              </a:rPr>
              <a:t>Next Task</a:t>
            </a:r>
            <a:endParaRPr lang="en-US" sz="3200">
              <a:effectLst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18" name="Rectangle 17"/>
          <xdr:cNvSpPr/>
        </xdr:nvSpPr>
        <xdr:spPr>
          <a:xfrm>
            <a:off x="2141220" y="3665220"/>
            <a:ext cx="975360" cy="220980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pPr marL="0" marR="0" algn="ctr">
              <a:lnSpc>
                <a:spcPct val="107000"/>
              </a:lnSpc>
              <a:spcBef>
                <a:spcPts val="0"/>
              </a:spcBef>
              <a:spcAft>
                <a:spcPts val="800"/>
              </a:spcAft>
            </a:pPr>
            <a:r>
              <a:rPr lang="en-US" sz="1800">
                <a:effectLst/>
                <a:ea typeface="Calibri" panose="020F0502020204030204" pitchFamily="34" charset="0"/>
                <a:cs typeface="Times New Roman" panose="02020603050405020304" pitchFamily="18" charset="0"/>
              </a:rPr>
              <a:t>Mark for review</a:t>
            </a:r>
            <a:endParaRPr lang="en-US" sz="3200">
              <a:effectLst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19" name="Rectangle 18"/>
          <xdr:cNvSpPr/>
        </xdr:nvSpPr>
        <xdr:spPr>
          <a:xfrm>
            <a:off x="3467100" y="3665220"/>
            <a:ext cx="975360" cy="220980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pPr marL="0" marR="0" algn="ctr">
              <a:lnSpc>
                <a:spcPct val="107000"/>
              </a:lnSpc>
              <a:spcBef>
                <a:spcPts val="0"/>
              </a:spcBef>
              <a:spcAft>
                <a:spcPts val="800"/>
              </a:spcAft>
            </a:pPr>
            <a:r>
              <a:rPr lang="en-US" sz="1800">
                <a:effectLst/>
                <a:ea typeface="Calibri" panose="020F0502020204030204" pitchFamily="34" charset="0"/>
                <a:cs typeface="Times New Roman" panose="02020603050405020304" pitchFamily="18" charset="0"/>
              </a:rPr>
              <a:t>Mark completed</a:t>
            </a:r>
            <a:endParaRPr lang="en-US" sz="3200">
              <a:effectLst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</xdr:grpSp>
    <xdr:clientData/>
  </xdr:twoCellAnchor>
  <xdr:twoCellAnchor editAs="oneCell">
    <xdr:from>
      <xdr:col>24</xdr:col>
      <xdr:colOff>294099</xdr:colOff>
      <xdr:row>0</xdr:row>
      <xdr:rowOff>0</xdr:rowOff>
    </xdr:from>
    <xdr:to>
      <xdr:col>26</xdr:col>
      <xdr:colOff>20770</xdr:colOff>
      <xdr:row>6</xdr:row>
      <xdr:rowOff>48669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089200" y="0"/>
          <a:ext cx="1126264" cy="112168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579120</xdr:colOff>
      <xdr:row>0</xdr:row>
      <xdr:rowOff>0</xdr:rowOff>
    </xdr:from>
    <xdr:to>
      <xdr:col>11</xdr:col>
      <xdr:colOff>83820</xdr:colOff>
      <xdr:row>4</xdr:row>
      <xdr:rowOff>144780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97140" y="0"/>
          <a:ext cx="845820" cy="84582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InvoiceDetails" displayName="InvoiceDetails" ref="A1:I38" totalsRowShown="0" headerRowDxfId="10" dataDxfId="9" headerRowCellStyle="Heading 4">
  <autoFilter ref="A1:I38"/>
  <tableColumns count="9">
    <tableColumn id="1" name="Invoice" dataDxfId="8"/>
    <tableColumn id="2" name="Description" dataDxfId="7"/>
    <tableColumn id="4" name="Item #" dataDxfId="6"/>
    <tableColumn id="8" name="Region" dataDxfId="5"/>
    <tableColumn id="3" name="Qty" dataDxfId="4"/>
    <tableColumn id="6" name="Unit Price" dataDxfId="3"/>
    <tableColumn id="5" name="Discount" dataDxfId="2"/>
    <tableColumn id="10" name="Total" dataDxfId="1"/>
    <tableColumn id="7" name="Status" dataDxfId="0"/>
  </tableColumns>
  <tableStyleInfo name="Sales Invoice Table" showFirstColumn="0" showLastColumn="0" showRowStripes="1" showColumnStripes="0"/>
  <extLst>
    <ext xmlns:x14="http://schemas.microsoft.com/office/spreadsheetml/2009/9/main" uri="{504A1905-F514-4f6f-8877-14C23A59335A}">
      <x14:table altTextSummary="Invoice details with description, invoice #, item #, quantity, unit price, discount, and total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showGridLines="0" tabSelected="1" zoomScale="115" zoomScaleNormal="115" workbookViewId="0">
      <selection sqref="A1:I1"/>
    </sheetView>
  </sheetViews>
  <sheetFormatPr defaultRowHeight="13.8" x14ac:dyDescent="0.25"/>
  <cols>
    <col min="1" max="1" width="7.09765625" customWidth="1"/>
    <col min="2" max="2" width="7.8984375" customWidth="1"/>
    <col min="3" max="3" width="18.796875" customWidth="1"/>
    <col min="4" max="9" width="17.8984375" customWidth="1"/>
  </cols>
  <sheetData>
    <row r="1" spans="1:9" ht="25.8" customHeight="1" x14ac:dyDescent="0.25">
      <c r="A1" s="16" t="s">
        <v>42</v>
      </c>
      <c r="B1" s="16"/>
      <c r="C1" s="16"/>
      <c r="D1" s="16"/>
      <c r="E1" s="16"/>
      <c r="F1" s="16"/>
      <c r="G1" s="16"/>
      <c r="H1" s="16"/>
      <c r="I1" s="16"/>
    </row>
    <row r="2" spans="1:9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</row>
    <row r="3" spans="1:9" x14ac:dyDescent="0.25">
      <c r="A3" s="1">
        <v>1</v>
      </c>
      <c r="B3" s="1" t="s">
        <v>9</v>
      </c>
      <c r="C3" s="14"/>
      <c r="D3" s="1"/>
      <c r="E3" s="6">
        <v>5.2039999999999997</v>
      </c>
      <c r="F3" s="6">
        <v>9.1110000000000007</v>
      </c>
      <c r="G3" s="6">
        <v>9.3650000000000002</v>
      </c>
      <c r="H3" s="1">
        <f t="shared" ref="H3:H12" si="0">SUM(E3:G3)</f>
        <v>23.68</v>
      </c>
      <c r="I3" s="1">
        <f t="shared" ref="I3:I12" si="1">VLOOKUP(LEFT(B3),$A$16:$D$19,IF(VALUE(MID(B3,2,1))=1,3,4),FALSE)</f>
        <v>17</v>
      </c>
    </row>
    <row r="4" spans="1:9" x14ac:dyDescent="0.25">
      <c r="A4" s="1">
        <v>2</v>
      </c>
      <c r="B4" s="1" t="s">
        <v>11</v>
      </c>
      <c r="C4" s="1"/>
      <c r="D4" s="1"/>
      <c r="E4" s="6">
        <v>6.0039999999999996</v>
      </c>
      <c r="F4" s="6">
        <v>5.0529999999999999</v>
      </c>
      <c r="G4" s="6">
        <v>8.0939999999999994</v>
      </c>
      <c r="H4" s="1">
        <f t="shared" si="0"/>
        <v>19.150999999999996</v>
      </c>
      <c r="I4" s="1">
        <f t="shared" si="1"/>
        <v>21</v>
      </c>
    </row>
    <row r="5" spans="1:9" x14ac:dyDescent="0.25">
      <c r="A5" s="1">
        <v>3</v>
      </c>
      <c r="B5" s="1" t="s">
        <v>13</v>
      </c>
      <c r="C5" s="1"/>
      <c r="D5" s="1"/>
      <c r="E5" s="6">
        <v>8.0050000000000008</v>
      </c>
      <c r="F5" s="6">
        <v>9.3239999999999998</v>
      </c>
      <c r="G5" s="6">
        <v>5.5469999999999997</v>
      </c>
      <c r="H5" s="1">
        <f t="shared" si="0"/>
        <v>22.876000000000001</v>
      </c>
      <c r="I5" s="1">
        <f t="shared" si="1"/>
        <v>18</v>
      </c>
    </row>
    <row r="6" spans="1:9" x14ac:dyDescent="0.25">
      <c r="A6" s="1">
        <v>4</v>
      </c>
      <c r="B6" s="1" t="s">
        <v>15</v>
      </c>
      <c r="C6" s="1"/>
      <c r="D6" s="1"/>
      <c r="E6" s="6">
        <v>9.8170000000000002</v>
      </c>
      <c r="F6" s="6">
        <v>6.194</v>
      </c>
      <c r="G6" s="6">
        <v>9.8000000000000007</v>
      </c>
      <c r="H6" s="1">
        <f t="shared" si="0"/>
        <v>25.811</v>
      </c>
      <c r="I6" s="1">
        <f t="shared" si="1"/>
        <v>24</v>
      </c>
    </row>
    <row r="7" spans="1:9" x14ac:dyDescent="0.25">
      <c r="A7" s="1">
        <v>5</v>
      </c>
      <c r="B7" s="1" t="s">
        <v>17</v>
      </c>
      <c r="C7" s="1"/>
      <c r="D7" s="1"/>
      <c r="E7" s="6">
        <v>9.7550000000000008</v>
      </c>
      <c r="F7" s="6">
        <v>6.96</v>
      </c>
      <c r="G7" s="6">
        <v>9.33</v>
      </c>
      <c r="H7" s="1">
        <f t="shared" si="0"/>
        <v>26.045000000000002</v>
      </c>
      <c r="I7" s="1">
        <f t="shared" si="1"/>
        <v>17</v>
      </c>
    </row>
    <row r="8" spans="1:9" x14ac:dyDescent="0.25">
      <c r="A8" s="1">
        <v>6</v>
      </c>
      <c r="B8" s="1" t="s">
        <v>19</v>
      </c>
      <c r="C8" s="1"/>
      <c r="D8" s="1"/>
      <c r="E8" s="6">
        <v>8.2430000000000003</v>
      </c>
      <c r="F8" s="6">
        <v>8.6370000000000005</v>
      </c>
      <c r="G8" s="6">
        <v>9.4179999999999993</v>
      </c>
      <c r="H8" s="1">
        <f t="shared" si="0"/>
        <v>26.298000000000002</v>
      </c>
      <c r="I8" s="1">
        <f t="shared" si="1"/>
        <v>17</v>
      </c>
    </row>
    <row r="9" spans="1:9" x14ac:dyDescent="0.25">
      <c r="A9" s="1">
        <v>7</v>
      </c>
      <c r="B9" s="1" t="s">
        <v>21</v>
      </c>
      <c r="C9" s="1"/>
      <c r="D9" s="1"/>
      <c r="E9" s="6">
        <v>5.4930000000000003</v>
      </c>
      <c r="F9" s="6">
        <v>7.774</v>
      </c>
      <c r="G9" s="6">
        <v>9.6050000000000004</v>
      </c>
      <c r="H9" s="1">
        <f t="shared" si="0"/>
        <v>22.872</v>
      </c>
      <c r="I9" s="1">
        <f t="shared" si="1"/>
        <v>20</v>
      </c>
    </row>
    <row r="10" spans="1:9" x14ac:dyDescent="0.25">
      <c r="A10" s="1">
        <v>8</v>
      </c>
      <c r="B10" s="1" t="s">
        <v>23</v>
      </c>
      <c r="C10" s="1"/>
      <c r="D10" s="1"/>
      <c r="E10" s="6">
        <v>9.3770000000000007</v>
      </c>
      <c r="F10" s="6">
        <v>8.7560000000000002</v>
      </c>
      <c r="G10" s="6">
        <v>5.2460000000000004</v>
      </c>
      <c r="H10" s="1">
        <f t="shared" si="0"/>
        <v>23.379000000000005</v>
      </c>
      <c r="I10" s="1">
        <f t="shared" si="1"/>
        <v>21</v>
      </c>
    </row>
    <row r="11" spans="1:9" x14ac:dyDescent="0.25">
      <c r="A11" s="1">
        <v>9</v>
      </c>
      <c r="B11" s="1" t="s">
        <v>25</v>
      </c>
      <c r="C11" s="1"/>
      <c r="D11" s="1"/>
      <c r="E11" s="6">
        <v>6.4080000000000004</v>
      </c>
      <c r="F11" s="6">
        <v>9.4380000000000006</v>
      </c>
      <c r="G11" s="6">
        <v>9.5399999999999991</v>
      </c>
      <c r="H11" s="1">
        <f t="shared" si="0"/>
        <v>25.385999999999999</v>
      </c>
      <c r="I11" s="1">
        <f t="shared" si="1"/>
        <v>17</v>
      </c>
    </row>
    <row r="12" spans="1:9" x14ac:dyDescent="0.25">
      <c r="A12" s="1">
        <v>10</v>
      </c>
      <c r="B12" s="1" t="s">
        <v>27</v>
      </c>
      <c r="C12" s="1"/>
      <c r="D12" s="1"/>
      <c r="E12" s="6">
        <v>8.4380000000000006</v>
      </c>
      <c r="F12" s="6">
        <v>8.077</v>
      </c>
      <c r="G12" s="6">
        <v>6.0810000000000004</v>
      </c>
      <c r="H12" s="1">
        <f t="shared" si="0"/>
        <v>22.596</v>
      </c>
      <c r="I12" s="1">
        <f t="shared" si="1"/>
        <v>22</v>
      </c>
    </row>
    <row r="13" spans="1:9" x14ac:dyDescent="0.25">
      <c r="A13" s="2"/>
      <c r="B13" s="2"/>
      <c r="C13" s="2"/>
      <c r="D13" s="2"/>
      <c r="E13" s="2"/>
      <c r="F13" s="2"/>
      <c r="G13" s="2"/>
      <c r="H13" s="2"/>
      <c r="I13" s="2"/>
    </row>
    <row r="14" spans="1:9" ht="28.2" customHeight="1" x14ac:dyDescent="0.25">
      <c r="A14" s="16" t="s">
        <v>29</v>
      </c>
      <c r="B14" s="16"/>
      <c r="C14" s="16"/>
      <c r="D14" s="16"/>
      <c r="F14" s="2"/>
      <c r="G14" s="2"/>
      <c r="H14" s="2"/>
      <c r="I14" s="2"/>
    </row>
    <row r="15" spans="1:9" ht="36.6" customHeight="1" x14ac:dyDescent="0.25">
      <c r="A15" s="5" t="s">
        <v>30</v>
      </c>
      <c r="B15" s="5" t="s">
        <v>31</v>
      </c>
      <c r="C15" s="5" t="s">
        <v>32</v>
      </c>
      <c r="D15" s="5" t="s">
        <v>33</v>
      </c>
      <c r="F15" s="2"/>
      <c r="H15" s="2"/>
      <c r="I15" s="2"/>
    </row>
    <row r="16" spans="1:9" x14ac:dyDescent="0.25">
      <c r="A16" s="5" t="s">
        <v>34</v>
      </c>
      <c r="B16" s="5" t="s">
        <v>35</v>
      </c>
      <c r="C16" s="5">
        <v>17</v>
      </c>
      <c r="D16" s="5">
        <v>20</v>
      </c>
      <c r="F16" s="2"/>
      <c r="G16" s="2"/>
      <c r="H16" s="2"/>
      <c r="I16" s="2"/>
    </row>
    <row r="17" spans="1:9" x14ac:dyDescent="0.25">
      <c r="A17" s="5" t="s">
        <v>36</v>
      </c>
      <c r="B17" s="5" t="s">
        <v>37</v>
      </c>
      <c r="C17" s="5">
        <v>16</v>
      </c>
      <c r="D17" s="5">
        <v>21</v>
      </c>
      <c r="F17" s="2"/>
      <c r="G17" s="2"/>
      <c r="H17" s="2"/>
      <c r="I17" s="2"/>
    </row>
    <row r="18" spans="1:9" x14ac:dyDescent="0.25">
      <c r="A18" s="5" t="s">
        <v>38</v>
      </c>
      <c r="B18" s="5" t="s">
        <v>39</v>
      </c>
      <c r="C18" s="5">
        <v>17</v>
      </c>
      <c r="D18" s="5">
        <v>22</v>
      </c>
      <c r="F18" s="2"/>
      <c r="G18" s="2"/>
      <c r="H18" s="2"/>
      <c r="I18" s="2"/>
    </row>
    <row r="19" spans="1:9" x14ac:dyDescent="0.25">
      <c r="A19" s="5" t="s">
        <v>40</v>
      </c>
      <c r="B19" s="5" t="s">
        <v>41</v>
      </c>
      <c r="C19" s="5">
        <v>18</v>
      </c>
      <c r="D19" s="5">
        <v>24</v>
      </c>
      <c r="F19" s="2"/>
      <c r="G19" s="2"/>
      <c r="H19" s="2"/>
      <c r="I19" s="2"/>
    </row>
  </sheetData>
  <mergeCells count="2">
    <mergeCell ref="A1:I1"/>
    <mergeCell ref="A14:D14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M35"/>
  <sheetViews>
    <sheetView showGridLines="0" topLeftCell="F1" zoomScale="70" zoomScaleNormal="70" workbookViewId="0">
      <pane ySplit="40" topLeftCell="A41" activePane="bottomLeft" state="frozen"/>
      <selection pane="bottomLeft" activeCell="U43" sqref="U43"/>
    </sheetView>
  </sheetViews>
  <sheetFormatPr defaultRowHeight="13.8" x14ac:dyDescent="0.25"/>
  <sheetData>
    <row r="1" spans="1:13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pans="1:13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pans="1:13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</row>
    <row r="4" spans="1:13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</row>
    <row r="5" spans="1:13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1:13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</row>
    <row r="8" spans="1:13" x14ac:dyDescent="0.2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</row>
    <row r="9" spans="1:13" x14ac:dyDescent="0.2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</row>
    <row r="10" spans="1:13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</row>
    <row r="11" spans="1:13" x14ac:dyDescent="0.2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</row>
    <row r="12" spans="1:13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</row>
    <row r="13" spans="1:13" x14ac:dyDescent="0.2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</row>
    <row r="14" spans="1:13" x14ac:dyDescent="0.2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</row>
    <row r="15" spans="1:13" x14ac:dyDescent="0.2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</row>
    <row r="16" spans="1:13" x14ac:dyDescent="0.2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</row>
    <row r="17" spans="1:13" x14ac:dyDescent="0.25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</row>
    <row r="18" spans="1:13" x14ac:dyDescent="0.2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</row>
    <row r="19" spans="1:13" x14ac:dyDescent="0.2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</row>
    <row r="20" spans="1:13" x14ac:dyDescent="0.2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</row>
    <row r="21" spans="1:13" x14ac:dyDescent="0.2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</row>
    <row r="22" spans="1:13" x14ac:dyDescent="0.2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</row>
    <row r="23" spans="1:13" x14ac:dyDescent="0.2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</row>
    <row r="24" spans="1:13" x14ac:dyDescent="0.25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</row>
    <row r="25" spans="1:13" x14ac:dyDescent="0.2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</row>
    <row r="26" spans="1:13" x14ac:dyDescent="0.2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</row>
    <row r="27" spans="1:13" x14ac:dyDescent="0.2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</row>
    <row r="28" spans="1:13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</row>
    <row r="29" spans="1:13" x14ac:dyDescent="0.2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</row>
    <row r="30" spans="1:13" x14ac:dyDescent="0.2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</row>
    <row r="31" spans="1:13" x14ac:dyDescent="0.2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</row>
    <row r="32" spans="1:13" x14ac:dyDescent="0.2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</row>
    <row r="33" spans="1:13" x14ac:dyDescent="0.2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</row>
    <row r="34" spans="1:13" x14ac:dyDescent="0.2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</row>
    <row r="35" spans="1:13" x14ac:dyDescent="0.2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</row>
  </sheetData>
  <pageMargins left="0.7" right="0.7" top="0.75" bottom="0.75" header="0.3" footer="0.3"/>
  <pageSetup paperSize="9" orientation="landscape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showGridLines="0" workbookViewId="0"/>
  </sheetViews>
  <sheetFormatPr defaultRowHeight="13.8" x14ac:dyDescent="0.25"/>
  <cols>
    <col min="1" max="1" width="24" style="10" customWidth="1"/>
    <col min="2" max="2" width="14.09765625" style="10" customWidth="1"/>
    <col min="3" max="3" width="8.296875" style="10" bestFit="1" customWidth="1"/>
    <col min="4" max="4" width="20.09765625" style="10" customWidth="1"/>
    <col min="5" max="5" width="6" style="10" bestFit="1" customWidth="1"/>
    <col min="6" max="6" width="11.3984375" style="10" bestFit="1" customWidth="1"/>
    <col min="7" max="7" width="5.5" style="10" customWidth="1"/>
    <col min="8" max="8" width="7.3984375" style="10" bestFit="1" customWidth="1"/>
    <col min="9" max="9" width="5" style="10" customWidth="1"/>
    <col min="10" max="12" width="8.796875" style="10"/>
    <col min="13" max="13" width="19.296875" style="10" customWidth="1"/>
    <col min="14" max="16384" width="8.796875" style="10"/>
  </cols>
  <sheetData>
    <row r="1" spans="1:13" x14ac:dyDescent="0.25">
      <c r="A1" s="7" t="s">
        <v>43</v>
      </c>
      <c r="B1" s="7" t="s">
        <v>44</v>
      </c>
      <c r="C1" s="7" t="s">
        <v>45</v>
      </c>
      <c r="D1" s="7" t="s">
        <v>46</v>
      </c>
      <c r="E1" s="7" t="s">
        <v>47</v>
      </c>
      <c r="F1" s="7" t="s">
        <v>48</v>
      </c>
      <c r="G1" s="7" t="s">
        <v>49</v>
      </c>
      <c r="H1" s="7" t="s">
        <v>50</v>
      </c>
      <c r="I1" s="8" t="s">
        <v>51</v>
      </c>
      <c r="M1" s="15" t="s">
        <v>10</v>
      </c>
    </row>
    <row r="2" spans="1:13" x14ac:dyDescent="0.25">
      <c r="A2" s="9" t="s">
        <v>52</v>
      </c>
      <c r="B2" s="9" t="s">
        <v>53</v>
      </c>
      <c r="C2" s="9">
        <v>1</v>
      </c>
      <c r="D2" s="9" t="s">
        <v>54</v>
      </c>
      <c r="E2" s="11">
        <v>1</v>
      </c>
      <c r="F2" s="12">
        <v>1</v>
      </c>
      <c r="G2" s="12">
        <v>1</v>
      </c>
      <c r="H2" s="12">
        <v>0</v>
      </c>
      <c r="I2" s="13" t="s">
        <v>55</v>
      </c>
      <c r="M2" s="15" t="s">
        <v>12</v>
      </c>
    </row>
    <row r="3" spans="1:13" x14ac:dyDescent="0.25">
      <c r="A3" s="9" t="s">
        <v>52</v>
      </c>
      <c r="B3" s="9" t="s">
        <v>56</v>
      </c>
      <c r="C3" s="9">
        <v>2</v>
      </c>
      <c r="D3" s="9" t="s">
        <v>54</v>
      </c>
      <c r="E3" s="11">
        <v>2</v>
      </c>
      <c r="F3" s="12">
        <v>2</v>
      </c>
      <c r="G3" s="12">
        <v>2</v>
      </c>
      <c r="H3" s="12">
        <v>2</v>
      </c>
      <c r="I3" s="13" t="s">
        <v>55</v>
      </c>
      <c r="M3" s="15" t="s">
        <v>14</v>
      </c>
    </row>
    <row r="4" spans="1:13" x14ac:dyDescent="0.25">
      <c r="A4" s="9" t="s">
        <v>52</v>
      </c>
      <c r="B4" s="9" t="s">
        <v>57</v>
      </c>
      <c r="C4" s="9">
        <v>3</v>
      </c>
      <c r="D4" s="9" t="s">
        <v>54</v>
      </c>
      <c r="E4" s="11">
        <v>3</v>
      </c>
      <c r="F4" s="12">
        <v>3</v>
      </c>
      <c r="G4" s="12">
        <v>3</v>
      </c>
      <c r="H4" s="12">
        <v>6</v>
      </c>
      <c r="I4" s="13" t="s">
        <v>55</v>
      </c>
      <c r="M4" s="15" t="s">
        <v>16</v>
      </c>
    </row>
    <row r="5" spans="1:13" x14ac:dyDescent="0.25">
      <c r="A5" s="9" t="s">
        <v>52</v>
      </c>
      <c r="B5" s="9" t="s">
        <v>58</v>
      </c>
      <c r="C5" s="9">
        <v>4</v>
      </c>
      <c r="D5" s="9" t="s">
        <v>54</v>
      </c>
      <c r="E5" s="11">
        <v>4</v>
      </c>
      <c r="F5" s="12">
        <v>4</v>
      </c>
      <c r="G5" s="12">
        <v>4</v>
      </c>
      <c r="H5" s="12">
        <v>12</v>
      </c>
      <c r="I5" s="13" t="s">
        <v>55</v>
      </c>
      <c r="M5" s="15" t="s">
        <v>18</v>
      </c>
    </row>
    <row r="6" spans="1:13" x14ac:dyDescent="0.25">
      <c r="A6" s="9" t="s">
        <v>52</v>
      </c>
      <c r="B6" s="9" t="s">
        <v>59</v>
      </c>
      <c r="C6" s="9">
        <v>5</v>
      </c>
      <c r="D6" s="9" t="s">
        <v>60</v>
      </c>
      <c r="E6" s="11">
        <v>5</v>
      </c>
      <c r="F6" s="12">
        <v>5</v>
      </c>
      <c r="G6" s="12">
        <v>5</v>
      </c>
      <c r="H6" s="12">
        <v>20</v>
      </c>
      <c r="I6" s="13" t="s">
        <v>55</v>
      </c>
      <c r="M6" s="15" t="s">
        <v>20</v>
      </c>
    </row>
    <row r="7" spans="1:13" x14ac:dyDescent="0.25">
      <c r="A7" s="9" t="s">
        <v>52</v>
      </c>
      <c r="B7" s="9" t="s">
        <v>61</v>
      </c>
      <c r="C7" s="9">
        <v>6</v>
      </c>
      <c r="D7" s="9" t="s">
        <v>62</v>
      </c>
      <c r="E7" s="11">
        <v>6</v>
      </c>
      <c r="F7" s="12">
        <v>6</v>
      </c>
      <c r="G7" s="12">
        <v>6</v>
      </c>
      <c r="H7" s="12">
        <v>30</v>
      </c>
      <c r="I7" s="13" t="s">
        <v>55</v>
      </c>
      <c r="M7" s="15" t="s">
        <v>22</v>
      </c>
    </row>
    <row r="8" spans="1:13" x14ac:dyDescent="0.25">
      <c r="A8" s="9" t="s">
        <v>52</v>
      </c>
      <c r="B8" s="9" t="s">
        <v>63</v>
      </c>
      <c r="C8" s="9">
        <v>7</v>
      </c>
      <c r="D8" s="9" t="s">
        <v>60</v>
      </c>
      <c r="E8" s="11">
        <v>7</v>
      </c>
      <c r="F8" s="12">
        <v>7</v>
      </c>
      <c r="G8" s="12">
        <v>7</v>
      </c>
      <c r="H8" s="12">
        <v>42</v>
      </c>
      <c r="I8" s="13" t="s">
        <v>55</v>
      </c>
      <c r="M8" s="15" t="s">
        <v>24</v>
      </c>
    </row>
    <row r="9" spans="1:13" x14ac:dyDescent="0.25">
      <c r="A9" s="9" t="s">
        <v>52</v>
      </c>
      <c r="B9" s="9" t="s">
        <v>64</v>
      </c>
      <c r="C9" s="9">
        <v>8</v>
      </c>
      <c r="D9" s="9" t="s">
        <v>60</v>
      </c>
      <c r="E9" s="11">
        <v>8</v>
      </c>
      <c r="F9" s="12">
        <v>8</v>
      </c>
      <c r="G9" s="12">
        <v>8</v>
      </c>
      <c r="H9" s="12">
        <v>56</v>
      </c>
      <c r="I9" s="13" t="s">
        <v>65</v>
      </c>
      <c r="M9" s="15" t="s">
        <v>26</v>
      </c>
    </row>
    <row r="10" spans="1:13" x14ac:dyDescent="0.25">
      <c r="A10" s="9" t="s">
        <v>52</v>
      </c>
      <c r="B10" s="9" t="s">
        <v>66</v>
      </c>
      <c r="C10" s="9">
        <v>9</v>
      </c>
      <c r="D10" s="9" t="s">
        <v>60</v>
      </c>
      <c r="E10" s="11">
        <v>9</v>
      </c>
      <c r="F10" s="12">
        <v>9</v>
      </c>
      <c r="G10" s="12">
        <v>9</v>
      </c>
      <c r="H10" s="12">
        <v>72</v>
      </c>
      <c r="I10" s="13" t="s">
        <v>65</v>
      </c>
      <c r="M10" s="15" t="s">
        <v>28</v>
      </c>
    </row>
    <row r="11" spans="1:13" x14ac:dyDescent="0.25">
      <c r="A11" s="9" t="s">
        <v>52</v>
      </c>
      <c r="B11" s="9" t="s">
        <v>67</v>
      </c>
      <c r="C11" s="9">
        <v>10</v>
      </c>
      <c r="D11" s="9" t="s">
        <v>62</v>
      </c>
      <c r="E11" s="11">
        <v>10</v>
      </c>
      <c r="F11" s="12">
        <v>10</v>
      </c>
      <c r="G11" s="12">
        <v>10</v>
      </c>
      <c r="H11" s="12">
        <v>90</v>
      </c>
      <c r="I11" s="13" t="s">
        <v>65</v>
      </c>
    </row>
    <row r="12" spans="1:13" x14ac:dyDescent="0.25">
      <c r="A12" s="9" t="s">
        <v>52</v>
      </c>
      <c r="B12" s="9" t="s">
        <v>68</v>
      </c>
      <c r="C12" s="9">
        <v>11</v>
      </c>
      <c r="D12" s="9" t="s">
        <v>69</v>
      </c>
      <c r="E12" s="11">
        <v>11</v>
      </c>
      <c r="F12" s="12">
        <v>11</v>
      </c>
      <c r="G12" s="12">
        <v>11</v>
      </c>
      <c r="H12" s="12">
        <v>110</v>
      </c>
      <c r="I12" s="13" t="s">
        <v>65</v>
      </c>
    </row>
    <row r="13" spans="1:13" x14ac:dyDescent="0.25">
      <c r="A13" s="9" t="s">
        <v>52</v>
      </c>
      <c r="B13" s="9" t="s">
        <v>70</v>
      </c>
      <c r="C13" s="9">
        <v>12</v>
      </c>
      <c r="D13" s="9" t="s">
        <v>62</v>
      </c>
      <c r="E13" s="11">
        <v>12</v>
      </c>
      <c r="F13" s="12">
        <v>12</v>
      </c>
      <c r="G13" s="12">
        <v>12</v>
      </c>
      <c r="H13" s="12">
        <v>132</v>
      </c>
      <c r="I13" s="13" t="s">
        <v>65</v>
      </c>
    </row>
    <row r="14" spans="1:13" x14ac:dyDescent="0.25">
      <c r="A14" s="9" t="s">
        <v>52</v>
      </c>
      <c r="B14" s="9" t="s">
        <v>71</v>
      </c>
      <c r="C14" s="9">
        <v>13</v>
      </c>
      <c r="D14" s="9" t="s">
        <v>60</v>
      </c>
      <c r="E14" s="11">
        <v>13</v>
      </c>
      <c r="F14" s="12">
        <v>13</v>
      </c>
      <c r="G14" s="12">
        <v>13</v>
      </c>
      <c r="H14" s="12">
        <v>156</v>
      </c>
      <c r="I14" s="13" t="s">
        <v>65</v>
      </c>
    </row>
    <row r="15" spans="1:13" x14ac:dyDescent="0.25">
      <c r="A15" s="9" t="s">
        <v>52</v>
      </c>
      <c r="B15" s="9" t="s">
        <v>72</v>
      </c>
      <c r="C15" s="9">
        <v>14</v>
      </c>
      <c r="D15" s="9" t="s">
        <v>62</v>
      </c>
      <c r="E15" s="11">
        <v>14</v>
      </c>
      <c r="F15" s="12">
        <v>14</v>
      </c>
      <c r="G15" s="12">
        <v>14</v>
      </c>
      <c r="H15" s="12">
        <v>182</v>
      </c>
      <c r="I15" s="13" t="s">
        <v>65</v>
      </c>
    </row>
    <row r="16" spans="1:13" x14ac:dyDescent="0.25">
      <c r="A16" s="9" t="s">
        <v>52</v>
      </c>
      <c r="B16" s="9" t="s">
        <v>73</v>
      </c>
      <c r="C16" s="9">
        <v>15</v>
      </c>
      <c r="D16" s="9" t="s">
        <v>69</v>
      </c>
      <c r="E16" s="11">
        <v>15</v>
      </c>
      <c r="F16" s="12">
        <v>15</v>
      </c>
      <c r="G16" s="12">
        <v>15</v>
      </c>
      <c r="H16" s="12">
        <v>210</v>
      </c>
      <c r="I16" s="13" t="s">
        <v>65</v>
      </c>
    </row>
    <row r="17" spans="1:9" x14ac:dyDescent="0.25">
      <c r="A17" s="9" t="s">
        <v>52</v>
      </c>
      <c r="B17" s="9" t="s">
        <v>74</v>
      </c>
      <c r="C17" s="9">
        <v>16</v>
      </c>
      <c r="D17" s="9" t="s">
        <v>69</v>
      </c>
      <c r="E17" s="11">
        <v>16</v>
      </c>
      <c r="F17" s="12">
        <v>16</v>
      </c>
      <c r="G17" s="12">
        <v>16</v>
      </c>
      <c r="H17" s="12">
        <v>240</v>
      </c>
      <c r="I17" s="13" t="s">
        <v>65</v>
      </c>
    </row>
    <row r="18" spans="1:9" x14ac:dyDescent="0.25">
      <c r="A18" s="9" t="s">
        <v>52</v>
      </c>
      <c r="B18" s="9" t="s">
        <v>75</v>
      </c>
      <c r="C18" s="9">
        <v>17</v>
      </c>
      <c r="D18" s="9" t="s">
        <v>60</v>
      </c>
      <c r="E18" s="11">
        <v>17</v>
      </c>
      <c r="F18" s="12">
        <v>17</v>
      </c>
      <c r="G18" s="12">
        <v>17</v>
      </c>
      <c r="H18" s="12">
        <v>272</v>
      </c>
      <c r="I18" s="13" t="s">
        <v>65</v>
      </c>
    </row>
    <row r="19" spans="1:9" x14ac:dyDescent="0.25">
      <c r="A19" s="9" t="s">
        <v>52</v>
      </c>
      <c r="B19" s="9" t="s">
        <v>76</v>
      </c>
      <c r="C19" s="9">
        <v>18</v>
      </c>
      <c r="D19" s="9" t="s">
        <v>69</v>
      </c>
      <c r="E19" s="11">
        <v>18</v>
      </c>
      <c r="F19" s="12">
        <v>18</v>
      </c>
      <c r="G19" s="12">
        <v>18</v>
      </c>
      <c r="H19" s="12">
        <v>306</v>
      </c>
      <c r="I19" s="13" t="s">
        <v>65</v>
      </c>
    </row>
    <row r="20" spans="1:9" x14ac:dyDescent="0.25">
      <c r="A20" s="9" t="s">
        <v>52</v>
      </c>
      <c r="B20" s="9" t="s">
        <v>77</v>
      </c>
      <c r="C20" s="9">
        <v>19</v>
      </c>
      <c r="D20" s="9" t="s">
        <v>69</v>
      </c>
      <c r="E20" s="11">
        <v>19</v>
      </c>
      <c r="F20" s="12">
        <v>19</v>
      </c>
      <c r="G20" s="12">
        <v>19</v>
      </c>
      <c r="H20" s="12">
        <v>342</v>
      </c>
      <c r="I20" s="13" t="s">
        <v>65</v>
      </c>
    </row>
    <row r="21" spans="1:9" x14ac:dyDescent="0.25">
      <c r="A21" s="9" t="s">
        <v>52</v>
      </c>
      <c r="B21" s="9" t="s">
        <v>78</v>
      </c>
      <c r="C21" s="9">
        <v>20</v>
      </c>
      <c r="D21" s="9" t="s">
        <v>62</v>
      </c>
      <c r="E21" s="11">
        <v>20</v>
      </c>
      <c r="F21" s="12">
        <v>20</v>
      </c>
      <c r="G21" s="12">
        <v>20</v>
      </c>
      <c r="H21" s="12">
        <v>380</v>
      </c>
      <c r="I21" s="13" t="s">
        <v>65</v>
      </c>
    </row>
    <row r="22" spans="1:9" x14ac:dyDescent="0.25">
      <c r="A22" s="9" t="s">
        <v>52</v>
      </c>
      <c r="B22" s="9" t="s">
        <v>79</v>
      </c>
      <c r="C22" s="9">
        <v>21</v>
      </c>
      <c r="D22" s="9" t="s">
        <v>54</v>
      </c>
      <c r="E22" s="11">
        <v>21</v>
      </c>
      <c r="F22" s="12">
        <v>21</v>
      </c>
      <c r="G22" s="12">
        <v>21</v>
      </c>
      <c r="H22" s="12">
        <v>420</v>
      </c>
      <c r="I22" s="13" t="s">
        <v>65</v>
      </c>
    </row>
    <row r="23" spans="1:9" x14ac:dyDescent="0.25">
      <c r="A23" s="9" t="s">
        <v>52</v>
      </c>
      <c r="B23" s="9" t="s">
        <v>80</v>
      </c>
      <c r="C23" s="9">
        <v>22</v>
      </c>
      <c r="D23" s="9" t="s">
        <v>62</v>
      </c>
      <c r="E23" s="11">
        <v>22</v>
      </c>
      <c r="F23" s="12">
        <v>22</v>
      </c>
      <c r="G23" s="12">
        <v>22</v>
      </c>
      <c r="H23" s="12">
        <v>462</v>
      </c>
      <c r="I23" s="13" t="s">
        <v>65</v>
      </c>
    </row>
    <row r="24" spans="1:9" x14ac:dyDescent="0.25">
      <c r="A24" s="9" t="s">
        <v>52</v>
      </c>
      <c r="B24" s="9" t="s">
        <v>81</v>
      </c>
      <c r="C24" s="9">
        <v>23</v>
      </c>
      <c r="D24" s="9" t="s">
        <v>60</v>
      </c>
      <c r="E24" s="11">
        <v>23</v>
      </c>
      <c r="F24" s="12">
        <v>23</v>
      </c>
      <c r="G24" s="12">
        <v>23</v>
      </c>
      <c r="H24" s="12">
        <v>506</v>
      </c>
      <c r="I24" s="13" t="s">
        <v>65</v>
      </c>
    </row>
    <row r="25" spans="1:9" x14ac:dyDescent="0.25">
      <c r="A25" s="9" t="s">
        <v>52</v>
      </c>
      <c r="B25" s="9" t="s">
        <v>82</v>
      </c>
      <c r="C25" s="9">
        <v>24</v>
      </c>
      <c r="D25" s="9" t="s">
        <v>54</v>
      </c>
      <c r="E25" s="11">
        <v>24</v>
      </c>
      <c r="F25" s="12">
        <v>24</v>
      </c>
      <c r="G25" s="12">
        <v>24</v>
      </c>
      <c r="H25" s="12">
        <v>552</v>
      </c>
      <c r="I25" s="13" t="s">
        <v>65</v>
      </c>
    </row>
    <row r="26" spans="1:9" x14ac:dyDescent="0.25">
      <c r="A26" s="9" t="s">
        <v>52</v>
      </c>
      <c r="B26" s="9" t="s">
        <v>83</v>
      </c>
      <c r="C26" s="9">
        <v>25</v>
      </c>
      <c r="D26" s="9" t="s">
        <v>69</v>
      </c>
      <c r="E26" s="11">
        <v>25</v>
      </c>
      <c r="F26" s="12">
        <v>25</v>
      </c>
      <c r="G26" s="12">
        <v>25</v>
      </c>
      <c r="H26" s="12">
        <v>600</v>
      </c>
      <c r="I26" s="13" t="s">
        <v>65</v>
      </c>
    </row>
    <row r="27" spans="1:9" x14ac:dyDescent="0.25">
      <c r="A27" s="9" t="s">
        <v>84</v>
      </c>
      <c r="B27" s="9" t="s">
        <v>85</v>
      </c>
      <c r="C27" s="9" t="s">
        <v>86</v>
      </c>
      <c r="D27" s="9" t="s">
        <v>69</v>
      </c>
      <c r="E27" s="11">
        <v>39</v>
      </c>
      <c r="F27" s="12">
        <v>5</v>
      </c>
      <c r="G27" s="12"/>
      <c r="H27" s="12">
        <v>195</v>
      </c>
      <c r="I27" s="13" t="s">
        <v>65</v>
      </c>
    </row>
    <row r="28" spans="1:9" x14ac:dyDescent="0.25">
      <c r="A28" s="9" t="s">
        <v>84</v>
      </c>
      <c r="B28" s="9" t="s">
        <v>87</v>
      </c>
      <c r="C28" s="9" t="s">
        <v>88</v>
      </c>
      <c r="D28" s="9" t="s">
        <v>54</v>
      </c>
      <c r="E28" s="11">
        <v>40</v>
      </c>
      <c r="F28" s="12">
        <v>4</v>
      </c>
      <c r="G28" s="12">
        <v>5</v>
      </c>
      <c r="H28" s="12">
        <v>155</v>
      </c>
      <c r="I28" s="13" t="s">
        <v>65</v>
      </c>
    </row>
    <row r="29" spans="1:9" x14ac:dyDescent="0.25">
      <c r="A29" s="9" t="s">
        <v>84</v>
      </c>
      <c r="B29" s="9" t="s">
        <v>89</v>
      </c>
      <c r="C29" s="9" t="s">
        <v>90</v>
      </c>
      <c r="D29" s="9" t="s">
        <v>54</v>
      </c>
      <c r="E29" s="11">
        <v>30</v>
      </c>
      <c r="F29" s="12">
        <v>6</v>
      </c>
      <c r="G29" s="12">
        <v>7</v>
      </c>
      <c r="H29" s="12">
        <v>173</v>
      </c>
      <c r="I29" s="13" t="s">
        <v>65</v>
      </c>
    </row>
    <row r="30" spans="1:9" x14ac:dyDescent="0.25">
      <c r="A30" s="9" t="s">
        <v>84</v>
      </c>
      <c r="B30" s="9" t="s">
        <v>91</v>
      </c>
      <c r="C30" s="9" t="s">
        <v>92</v>
      </c>
      <c r="D30" s="9" t="s">
        <v>69</v>
      </c>
      <c r="E30" s="11">
        <v>40</v>
      </c>
      <c r="F30" s="12">
        <v>7</v>
      </c>
      <c r="G30" s="12"/>
      <c r="H30" s="12">
        <v>280</v>
      </c>
      <c r="I30" s="13" t="s">
        <v>65</v>
      </c>
    </row>
    <row r="31" spans="1:9" x14ac:dyDescent="0.25">
      <c r="A31" s="9" t="s">
        <v>84</v>
      </c>
      <c r="B31" s="9" t="s">
        <v>93</v>
      </c>
      <c r="C31" s="9" t="s">
        <v>94</v>
      </c>
      <c r="D31" s="9" t="s">
        <v>54</v>
      </c>
      <c r="E31" s="11">
        <v>10</v>
      </c>
      <c r="F31" s="12">
        <v>4</v>
      </c>
      <c r="G31" s="12"/>
      <c r="H31" s="12">
        <v>40</v>
      </c>
      <c r="I31" s="13" t="s">
        <v>65</v>
      </c>
    </row>
    <row r="32" spans="1:9" x14ac:dyDescent="0.25">
      <c r="A32" s="9" t="s">
        <v>84</v>
      </c>
      <c r="B32" s="9" t="s">
        <v>95</v>
      </c>
      <c r="C32" s="9" t="s">
        <v>96</v>
      </c>
      <c r="D32" s="9" t="s">
        <v>54</v>
      </c>
      <c r="E32" s="11">
        <v>5</v>
      </c>
      <c r="F32" s="12">
        <v>8</v>
      </c>
      <c r="G32" s="12"/>
      <c r="H32" s="12">
        <v>40</v>
      </c>
      <c r="I32" s="13" t="s">
        <v>65</v>
      </c>
    </row>
    <row r="33" spans="1:9" x14ac:dyDescent="0.25">
      <c r="A33" s="9" t="s">
        <v>84</v>
      </c>
      <c r="B33" s="9" t="s">
        <v>97</v>
      </c>
      <c r="C33" s="9" t="s">
        <v>98</v>
      </c>
      <c r="D33" s="9" t="s">
        <v>54</v>
      </c>
      <c r="E33" s="11">
        <v>70</v>
      </c>
      <c r="F33" s="12">
        <v>6</v>
      </c>
      <c r="G33" s="12"/>
      <c r="H33" s="12">
        <v>420</v>
      </c>
      <c r="I33" s="13" t="s">
        <v>65</v>
      </c>
    </row>
    <row r="34" spans="1:9" x14ac:dyDescent="0.25">
      <c r="A34" s="9" t="s">
        <v>84</v>
      </c>
      <c r="B34" s="9" t="s">
        <v>99</v>
      </c>
      <c r="C34" s="9" t="s">
        <v>100</v>
      </c>
      <c r="D34" s="9" t="s">
        <v>62</v>
      </c>
      <c r="E34" s="11">
        <v>25</v>
      </c>
      <c r="F34" s="12">
        <v>4</v>
      </c>
      <c r="G34" s="12"/>
      <c r="H34" s="12">
        <v>100</v>
      </c>
      <c r="I34" s="13" t="s">
        <v>65</v>
      </c>
    </row>
    <row r="35" spans="1:9" x14ac:dyDescent="0.25">
      <c r="A35" s="9" t="s">
        <v>84</v>
      </c>
      <c r="B35" s="9" t="s">
        <v>101</v>
      </c>
      <c r="C35" s="9" t="s">
        <v>102</v>
      </c>
      <c r="D35" s="9" t="s">
        <v>54</v>
      </c>
      <c r="E35" s="11">
        <v>5</v>
      </c>
      <c r="F35" s="12">
        <v>7</v>
      </c>
      <c r="G35" s="12">
        <v>3</v>
      </c>
      <c r="H35" s="12">
        <v>32</v>
      </c>
      <c r="I35" s="13" t="s">
        <v>65</v>
      </c>
    </row>
    <row r="36" spans="1:9" x14ac:dyDescent="0.25">
      <c r="A36" s="9" t="s">
        <v>84</v>
      </c>
      <c r="B36" s="9" t="s">
        <v>103</v>
      </c>
      <c r="C36" s="9" t="s">
        <v>104</v>
      </c>
      <c r="D36" s="9" t="s">
        <v>54</v>
      </c>
      <c r="E36" s="11">
        <v>80</v>
      </c>
      <c r="F36" s="12">
        <v>1</v>
      </c>
      <c r="G36" s="12"/>
      <c r="H36" s="12">
        <v>80</v>
      </c>
      <c r="I36" s="13" t="s">
        <v>65</v>
      </c>
    </row>
    <row r="37" spans="1:9" x14ac:dyDescent="0.25">
      <c r="A37" s="9" t="s">
        <v>84</v>
      </c>
      <c r="B37" s="9" t="s">
        <v>105</v>
      </c>
      <c r="C37" s="9" t="s">
        <v>106</v>
      </c>
      <c r="D37" s="9" t="s">
        <v>62</v>
      </c>
      <c r="E37" s="11">
        <v>65</v>
      </c>
      <c r="F37" s="12">
        <v>7</v>
      </c>
      <c r="G37" s="12"/>
      <c r="H37" s="12">
        <v>455</v>
      </c>
      <c r="I37" s="13" t="s">
        <v>65</v>
      </c>
    </row>
    <row r="38" spans="1:9" x14ac:dyDescent="0.25">
      <c r="A38" s="9" t="s">
        <v>84</v>
      </c>
      <c r="B38" s="9" t="s">
        <v>107</v>
      </c>
      <c r="C38" s="9" t="s">
        <v>108</v>
      </c>
      <c r="D38" s="9" t="s">
        <v>62</v>
      </c>
      <c r="E38" s="11">
        <v>44</v>
      </c>
      <c r="F38" s="12">
        <v>1</v>
      </c>
      <c r="G38" s="12"/>
      <c r="H38" s="12">
        <v>44</v>
      </c>
      <c r="I38" s="13" t="s">
        <v>65</v>
      </c>
    </row>
  </sheetData>
  <conditionalFormatting sqref="A2:A38">
    <cfRule type="expression" dxfId="11" priority="1">
      <formula>COUNTIF($B$4:$B$40,A2)&gt;25</formula>
    </cfRule>
  </conditionalFormatting>
  <dataValidations count="1">
    <dataValidation type="list" allowBlank="1" showInputMessage="1" showErrorMessage="1" errorTitle="Invalid Data" error="Please select an Invoice from this list. If your Invoice No. isn't shown, check the worksheet named Invoices - Main." sqref="A2:A38">
      <formula1>Invoice_No</formula1>
    </dataValidation>
  </dataValidations>
  <pageMargins left="0.7" right="0.7" top="0.75" bottom="0.75" header="0.3" footer="0.3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Data</vt:lpstr>
      <vt:lpstr>Cong Academy</vt:lpstr>
      <vt:lpstr>Sam</vt:lpstr>
    </vt:vector>
  </TitlesOfParts>
  <Company>Cộng Academy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E16 BVN1</dc:title>
  <dc:creator>Khac Hoang</dc:creator>
  <cp:lastModifiedBy>TIN HOC CONG</cp:lastModifiedBy>
  <cp:lastPrinted>2019-06-04T11:22:28Z</cp:lastPrinted>
  <dcterms:created xsi:type="dcterms:W3CDTF">2019-06-04T11:13:59Z</dcterms:created>
  <dcterms:modified xsi:type="dcterms:W3CDTF">2019-07-18T04:44:01Z</dcterms:modified>
</cp:coreProperties>
</file>